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'1'!$U$30</definedName>
    <definedName name="ДекСокр">'1'!$A$30</definedName>
    <definedName name="Дисциплина">'1'!$D$24</definedName>
    <definedName name="Контр1">'1'!$H$24</definedName>
    <definedName name="Контр2">'1'!$N$24</definedName>
    <definedName name="Контр3">'1'!$T$24</definedName>
    <definedName name="Курс">'1'!$G$3</definedName>
    <definedName name="Курсов1">'1'!$I$24</definedName>
    <definedName name="Курсов2">'1'!$O$24</definedName>
    <definedName name="Курсов3">'1'!$U$24</definedName>
    <definedName name="Лаб1">'1'!$G$24</definedName>
    <definedName name="Лаб2">'1'!$M$24</definedName>
    <definedName name="Лаб3">'1'!$S$24</definedName>
    <definedName name="Лек1">'1'!$E$24</definedName>
    <definedName name="Лек2">'1'!$K$24</definedName>
    <definedName name="Лек3">'1'!$Q$24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'1'!$A$1:$Y$30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'1'!$A$24</definedName>
    <definedName name="Поток">'1'!$X$24</definedName>
    <definedName name="Практ1">'1'!$F$24</definedName>
    <definedName name="Практ2">'1'!$L$24</definedName>
    <definedName name="Практ3">'1'!$R$24</definedName>
    <definedName name="ПреподавательПоток">'1'!$W$24</definedName>
    <definedName name="Профиль">'1'!$B$7</definedName>
    <definedName name="Сегодня">'1'!$W$27</definedName>
    <definedName name="Сокращение">'1'!$D$3</definedName>
    <definedName name="Спец">'1'!$B$6</definedName>
    <definedName name="Список">'1'!$A$24:$X$24</definedName>
    <definedName name="СрокОбучения">'1'!$D$5</definedName>
    <definedName name="Учебный_План">'1'!$K$27</definedName>
    <definedName name="УчебныйГод">'1'!$E$2</definedName>
    <definedName name="ЦиклКод">'1'!$C$24</definedName>
    <definedName name="ЧасовПоГОСу">'1'!$B$24</definedName>
    <definedName name="шапка">'1'!$A$11</definedName>
    <definedName name="ЭкзЗач1">'1'!$J$24</definedName>
    <definedName name="ЭкзЗач2">'1'!$P$24</definedName>
    <definedName name="ЭкзЗач3">'1'!$V$24</definedName>
  </definedNames>
  <calcPr fullCalcOnLoad="1"/>
</workbook>
</file>

<file path=xl/sharedStrings.xml><?xml version="1.0" encoding="utf-8"?>
<sst xmlns="http://schemas.openxmlformats.org/spreadsheetml/2006/main" count="137" uniqueCount="91">
  <si>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</si>
  <si>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</si>
  <si>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</si>
  <si>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</si>
  <si>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</si>
  <si>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</si>
  <si>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</si>
  <si>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</si>
  <si>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</si>
  <si>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</si>
  <si>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</si>
  <si>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</si>
  <si>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</si>
  <si>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</si>
  <si>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</si>
  <si>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</si>
  <si>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</si>
  <si>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</si>
  <si>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</si>
  <si>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</si>
  <si>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</si>
  <si>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</si>
  <si>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</si>
  <si>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</si>
  <si>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</si>
  <si>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</si>
  <si>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</si>
  <si>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</si>
  <si>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</si>
  <si>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</si>
  <si>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</si>
  <si>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</si>
  <si>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</si>
  <si>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</si>
  <si>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А.А. Васильев</t>
  </si>
  <si>
    <t>Декан (директор) ЮИ</t>
  </si>
  <si>
    <t>3</t>
  </si>
  <si>
    <t>3.104з-1</t>
  </si>
  <si>
    <t/>
  </si>
  <si>
    <t>Профиль (специализация): Судебная деятельность</t>
  </si>
  <si>
    <t>06.07.2023</t>
  </si>
  <si>
    <t>ЮИ</t>
  </si>
  <si>
    <t>специальность Судебная и прокурорская деятельность 40.05.04</t>
  </si>
  <si>
    <t>5,11</t>
  </si>
  <si>
    <t>z40_05_04_Судебная и прокурорская деятельность-2021.plx</t>
  </si>
  <si>
    <t>2023-2024</t>
  </si>
  <si>
    <t>144</t>
  </si>
  <si>
    <t>Б1.В.01</t>
  </si>
  <si>
    <t>Конституционный судебный процесс</t>
  </si>
  <si>
    <t>экз</t>
  </si>
  <si>
    <t>hИванов А.В.: Лек  Пр</t>
  </si>
  <si>
    <t>108</t>
  </si>
  <si>
    <t>Производство в суде присяжных</t>
  </si>
  <si>
    <t>зач</t>
  </si>
  <si>
    <t>шДудко Н.А.: Лек  Пр</t>
  </si>
  <si>
    <t>Процессуальные документы</t>
  </si>
  <si>
    <t>шТитаренко Е.П.: Лек 1сем. 3.104з-1, 3.204зу-1, 3.204зу-2, 3.204зу-3,  Пр</t>
  </si>
  <si>
    <t>Лек 1сем. 3.104з-1 3.204зу-1 3.204зу-2 3.204зу-3</t>
  </si>
  <si>
    <t>504</t>
  </si>
  <si>
    <t>Б1.О.04</t>
  </si>
  <si>
    <t>Гражданское право</t>
  </si>
  <si>
    <t>шПронина Н.А.: Лек 1сем. 3.104з-1, 3.103з, 2сем. 3.103з, 3.104з-1,  Пр</t>
  </si>
  <si>
    <t>Лек 1сем. 3.104з-1 3.103з Лек 2сем. 3.103з 3.104з-1</t>
  </si>
  <si>
    <t>Международное право</t>
  </si>
  <si>
    <t>шВолкогон Т.А.: Лек 2сем. 3.103з, 3.104з-1,  Пр</t>
  </si>
  <si>
    <t>Лек 2сем. 3.103з 3.104з-1</t>
  </si>
  <si>
    <t>Уголовное право</t>
  </si>
  <si>
    <t>шЕрахмилевич В.В.: Лек 1сем. 3.103з, 3.104з-1, 2сем. 3.103з, 3.104з-1,  Пр</t>
  </si>
  <si>
    <t>Лек 1сем. 3.103з 3.104з-1 Лек 2сем. 3.103з 3.104з-1</t>
  </si>
  <si>
    <t>Б1.О.05</t>
  </si>
  <si>
    <t>Информационное право</t>
  </si>
  <si>
    <t>шСинкин К.А.: Лек 1сем. 3.104з-1, 3.204зу-1, 3.204зу-2, 3.204зу-3,  Пр</t>
  </si>
  <si>
    <t>Право социального обеспечения</t>
  </si>
  <si>
    <t>шМихайленко Ю.А.: Лек 2сем. 3.104з-1, 3.204зу-1, 3.204зу-2, 3.204зу-3,  Пр</t>
  </si>
  <si>
    <t>Лек 2сем. 3.104з-1 3.204зу-1 3.204зу-2 3.204зу-3</t>
  </si>
  <si>
    <t>Прокурорский надзор</t>
  </si>
  <si>
    <t>шПетухов Е.Н.: Лек 2сем. 3.103зу-1, 3.103зу-2, 3.104з-1,   шПинчук А.П.: Пр</t>
  </si>
  <si>
    <t>Лек 2сем. 3.103зу-1 3.103зу-2 3.104з-1</t>
  </si>
  <si>
    <t>288</t>
  </si>
  <si>
    <t>Трудовое право</t>
  </si>
  <si>
    <t>iМихайленко Ю.А.: Лек 1сем. 3.103з, 3.104з-1,  Пр   шМихайленко Ю.А.: Лек 2сем. 3.104з-1, 3.104зу-1, 3.104зу-2, 3.104зу-3,  Пр</t>
  </si>
  <si>
    <t>Лек 1сем. 3.103з 3.104з-1 Лек 2сем. 3.104з-1 3.104зу-1 3.104зу-2 3.104зу-3</t>
  </si>
  <si>
    <t>Уголовно-исполнительное право</t>
  </si>
  <si>
    <t>шДетков А.П.: Лек 2сем. 3.103з, 3.104з-1,  Пр</t>
  </si>
  <si>
    <t>Юридическая психология</t>
  </si>
  <si>
    <t>дз</t>
  </si>
  <si>
    <t>iКирюшина Л.Ю.: Лек 1сем. 3.103з, 3.104з-1,  Пр</t>
  </si>
  <si>
    <t>Лек 1сем. 3.103з 3.104з-1</t>
  </si>
  <si>
    <t>02.11.2023</t>
  </si>
  <si>
    <t>12.02.2024</t>
  </si>
  <si>
    <t>07.03.2024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</si>
</sst>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 applyProtection="1">
      <alignment horizontal="left" vertical="center"/>
      <protection/>
    </xf>
    <xf numFmtId="49" fontId="6" fillId="0" borderId="18" xfId="0" applyNumberFormat="1" applyFont="1" applyBorder="1" applyAlignment="1">
      <alignment horizontal="left" vertical="center"/>
    </xf>
    <xf numFmtId="14" fontId="7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32"/>
  <sheetViews>
    <sheetView tabSelected="1" zoomScale="115" zoomScaleNormal="115" zoomScaleSheetLayoutView="85" workbookViewId="0" topLeftCell="A1">
      <selection activeCell="O5" sqref="O5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45" t="s">
        <v>7</v>
      </c>
      <c r="C2" s="45"/>
      <c r="D2" s="45"/>
      <c r="E2" s="49" t="s">
        <v>45</v>
      </c>
      <c r="F2" s="49"/>
      <c r="G2" s="49"/>
      <c r="H2" s="15" t="s">
        <v>8</v>
      </c>
      <c r="J2" s="47" t="s">
        <v>23</v>
      </c>
      <c r="K2" s="47"/>
      <c r="L2" s="47"/>
      <c r="M2" s="47"/>
      <c r="N2" s="66">
        <v>45208</v>
      </c>
      <c r="O2" s="62"/>
      <c r="P2" s="62"/>
      <c r="Q2" s="18" t="s">
        <v>13</v>
      </c>
      <c r="R2" s="49" t="s">
        <v>88</v>
      </c>
      <c r="S2" s="49"/>
      <c r="T2" s="49"/>
      <c r="V2" s="62" t="s">
        <v>1</v>
      </c>
      <c r="W2" s="62"/>
      <c r="X2" s="62"/>
      <c r="Y2" s="62"/>
    </row>
    <row r="3" spans="1:25" s="15" customFormat="1" ht="15">
      <c r="A3" s="19"/>
      <c r="B3" s="45" t="s">
        <v>9</v>
      </c>
      <c r="C3" s="45"/>
      <c r="D3" s="20" t="s">
        <v>41</v>
      </c>
      <c r="E3" s="44" t="s">
        <v>10</v>
      </c>
      <c r="F3" s="44"/>
      <c r="G3" s="17" t="s">
        <v>36</v>
      </c>
      <c r="J3" s="47" t="s">
        <v>24</v>
      </c>
      <c r="K3" s="47"/>
      <c r="L3" s="47"/>
      <c r="M3" s="47"/>
      <c r="N3" s="49" t="s">
        <v>89</v>
      </c>
      <c r="O3" s="49"/>
      <c r="P3" s="49"/>
      <c r="Q3" s="18" t="s">
        <v>13</v>
      </c>
      <c r="R3" s="49" t="s">
        <v>90</v>
      </c>
      <c r="S3" s="49"/>
      <c r="T3" s="49"/>
      <c r="V3" s="46" t="s">
        <v>33</v>
      </c>
      <c r="W3" s="46"/>
      <c r="X3" s="46"/>
      <c r="Y3" s="46"/>
    </row>
    <row r="4" spans="1:25" s="15" customFormat="1" ht="15">
      <c r="A4" s="19"/>
      <c r="B4" s="45" t="s">
        <v>11</v>
      </c>
      <c r="C4" s="45"/>
      <c r="D4" s="15" t="s">
        <v>37</v>
      </c>
      <c r="F4" s="21"/>
      <c r="G4" s="21"/>
      <c r="H4" s="21"/>
      <c r="J4" s="54" t="s">
        <v>25</v>
      </c>
      <c r="K4" s="54"/>
      <c r="L4" s="54"/>
      <c r="M4" s="54"/>
      <c r="N4" s="63" t="s">
        <v>38</v>
      </c>
      <c r="O4" s="63"/>
      <c r="P4" s="63"/>
      <c r="Q4" s="18" t="s">
        <v>13</v>
      </c>
      <c r="R4" s="49" t="s">
        <v>38</v>
      </c>
      <c r="S4" s="49"/>
      <c r="T4" s="49"/>
      <c r="U4" s="21"/>
      <c r="V4" s="65" t="s">
        <v>32</v>
      </c>
      <c r="W4" s="65"/>
      <c r="X4" s="65"/>
      <c r="Y4" s="65"/>
    </row>
    <row r="5" spans="2:25" s="15" customFormat="1" ht="15">
      <c r="B5" s="46" t="s">
        <v>12</v>
      </c>
      <c r="C5" s="46"/>
      <c r="D5" s="16" t="s">
        <v>43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64" t="s">
        <v>31</v>
      </c>
      <c r="W5" s="64"/>
      <c r="X5" s="64"/>
      <c r="Y5" s="64"/>
    </row>
    <row r="6" spans="2:25" s="15" customFormat="1" ht="15">
      <c r="B6" s="49" t="s">
        <v>42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21"/>
      <c r="V6" s="23" t="s">
        <v>14</v>
      </c>
      <c r="W6" s="22"/>
      <c r="X6" s="48" t="str">
        <f ca="1">YEAR(TODAY())&amp;" г."</f>
        <v>2023 г.</v>
      </c>
      <c r="Y6" s="48"/>
    </row>
    <row r="7" spans="2:21" s="15" customFormat="1" ht="13.5" customHeight="1">
      <c r="B7" s="50" t="s">
        <v>39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4"/>
    </row>
    <row r="8" ht="8.25" customHeight="1"/>
    <row r="9" spans="1:25" s="4" customFormat="1" ht="12.75" customHeight="1">
      <c r="A9" s="59" t="s">
        <v>2</v>
      </c>
      <c r="B9" s="57" t="s">
        <v>21</v>
      </c>
      <c r="C9" s="57" t="s">
        <v>3</v>
      </c>
      <c r="D9" s="55" t="s">
        <v>4</v>
      </c>
      <c r="E9" s="53" t="s">
        <v>26</v>
      </c>
      <c r="F9" s="53"/>
      <c r="G9" s="53"/>
      <c r="H9" s="53"/>
      <c r="I9" s="53"/>
      <c r="J9" s="53"/>
      <c r="K9" s="53" t="s">
        <v>27</v>
      </c>
      <c r="L9" s="53"/>
      <c r="M9" s="53"/>
      <c r="N9" s="53"/>
      <c r="O9" s="53"/>
      <c r="P9" s="53"/>
      <c r="Q9" s="53" t="s">
        <v>28</v>
      </c>
      <c r="R9" s="53"/>
      <c r="S9" s="53"/>
      <c r="T9" s="53"/>
      <c r="U9" s="53"/>
      <c r="V9" s="53"/>
      <c r="W9" s="51" t="s">
        <v>16</v>
      </c>
      <c r="X9" s="51" t="s">
        <v>17</v>
      </c>
      <c r="Y9" s="57" t="s">
        <v>0</v>
      </c>
    </row>
    <row r="10" spans="1:25" s="25" customFormat="1" ht="38.25">
      <c r="A10" s="60"/>
      <c r="B10" s="58"/>
      <c r="C10" s="58"/>
      <c r="D10" s="56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2"/>
      <c r="X10" s="52"/>
      <c r="Y10" s="61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25.5">
      <c r="A12" s="27">
        <v>1</v>
      </c>
      <c r="B12" s="27" t="s">
        <v>46</v>
      </c>
      <c r="C12" s="28" t="s">
        <v>47</v>
      </c>
      <c r="D12" s="29" t="s">
        <v>48</v>
      </c>
      <c r="E12" s="28">
        <v>4</v>
      </c>
      <c r="F12" s="28">
        <v>6</v>
      </c>
      <c r="G12" s="28"/>
      <c r="H12" s="28"/>
      <c r="I12" s="28"/>
      <c r="J12" s="28" t="s">
        <v>49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30"/>
      <c r="W12" s="41" t="s">
        <v>50</v>
      </c>
      <c r="X12" s="41"/>
      <c r="Y12" s="31"/>
    </row>
    <row r="13" spans="1:25" ht="12.75">
      <c r="A13" s="27">
        <v>2</v>
      </c>
      <c r="B13" s="27" t="s">
        <v>51</v>
      </c>
      <c r="C13" s="28" t="s">
        <v>47</v>
      </c>
      <c r="D13" s="29" t="s">
        <v>52</v>
      </c>
      <c r="E13" s="28"/>
      <c r="F13" s="28"/>
      <c r="G13" s="28"/>
      <c r="H13" s="28"/>
      <c r="I13" s="28"/>
      <c r="J13" s="28"/>
      <c r="K13" s="28">
        <v>4</v>
      </c>
      <c r="L13" s="28">
        <v>6</v>
      </c>
      <c r="M13" s="28"/>
      <c r="N13" s="28"/>
      <c r="O13" s="28"/>
      <c r="P13" s="28" t="s">
        <v>53</v>
      </c>
      <c r="Q13" s="28"/>
      <c r="R13" s="28"/>
      <c r="S13" s="28"/>
      <c r="T13" s="28"/>
      <c r="U13" s="28"/>
      <c r="V13" s="30"/>
      <c r="W13" s="41" t="s">
        <v>54</v>
      </c>
      <c r="X13" s="41"/>
      <c r="Y13" s="31"/>
    </row>
    <row r="14" spans="1:25" ht="33.75">
      <c r="A14" s="27">
        <v>3</v>
      </c>
      <c r="B14" s="27" t="s">
        <v>51</v>
      </c>
      <c r="C14" s="28" t="s">
        <v>47</v>
      </c>
      <c r="D14" s="29" t="s">
        <v>55</v>
      </c>
      <c r="E14" s="28">
        <v>4</v>
      </c>
      <c r="F14" s="28">
        <v>6</v>
      </c>
      <c r="G14" s="28"/>
      <c r="H14" s="28"/>
      <c r="I14" s="28"/>
      <c r="J14" s="28" t="s">
        <v>49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0"/>
      <c r="W14" s="41" t="s">
        <v>56</v>
      </c>
      <c r="X14" s="41" t="s">
        <v>57</v>
      </c>
      <c r="Y14" s="31"/>
    </row>
    <row r="15" spans="1:25" ht="33.75">
      <c r="A15" s="27">
        <v>4</v>
      </c>
      <c r="B15" s="27" t="s">
        <v>58</v>
      </c>
      <c r="C15" s="28" t="s">
        <v>59</v>
      </c>
      <c r="D15" s="29" t="s">
        <v>60</v>
      </c>
      <c r="E15" s="28">
        <v>4</v>
      </c>
      <c r="F15" s="28">
        <v>6</v>
      </c>
      <c r="G15" s="28"/>
      <c r="H15" s="28"/>
      <c r="I15" s="28"/>
      <c r="J15" s="28" t="s">
        <v>49</v>
      </c>
      <c r="K15" s="28">
        <v>4</v>
      </c>
      <c r="L15" s="28">
        <v>6</v>
      </c>
      <c r="M15" s="28"/>
      <c r="N15" s="28">
        <v>1</v>
      </c>
      <c r="O15" s="28"/>
      <c r="P15" s="28" t="s">
        <v>49</v>
      </c>
      <c r="Q15" s="28"/>
      <c r="R15" s="28"/>
      <c r="S15" s="28"/>
      <c r="T15" s="28"/>
      <c r="U15" s="28"/>
      <c r="V15" s="30"/>
      <c r="W15" s="41" t="s">
        <v>61</v>
      </c>
      <c r="X15" s="41" t="s">
        <v>62</v>
      </c>
      <c r="Y15" s="31"/>
    </row>
    <row r="16" spans="1:25" ht="22.5">
      <c r="A16" s="27">
        <v>5</v>
      </c>
      <c r="B16" s="27" t="s">
        <v>51</v>
      </c>
      <c r="C16" s="28" t="s">
        <v>59</v>
      </c>
      <c r="D16" s="29" t="s">
        <v>63</v>
      </c>
      <c r="E16" s="28"/>
      <c r="F16" s="28"/>
      <c r="G16" s="28"/>
      <c r="H16" s="28"/>
      <c r="I16" s="28"/>
      <c r="J16" s="28"/>
      <c r="K16" s="28">
        <v>4</v>
      </c>
      <c r="L16" s="28">
        <v>6</v>
      </c>
      <c r="M16" s="28"/>
      <c r="N16" s="28"/>
      <c r="O16" s="28"/>
      <c r="P16" s="28" t="s">
        <v>49</v>
      </c>
      <c r="Q16" s="28"/>
      <c r="R16" s="28"/>
      <c r="S16" s="28"/>
      <c r="T16" s="28"/>
      <c r="U16" s="28"/>
      <c r="V16" s="30"/>
      <c r="W16" s="41" t="s">
        <v>64</v>
      </c>
      <c r="X16" s="41" t="s">
        <v>65</v>
      </c>
      <c r="Y16" s="31"/>
    </row>
    <row r="17" spans="1:25" ht="33.75">
      <c r="A17" s="27">
        <v>6</v>
      </c>
      <c r="B17" s="27" t="s">
        <v>58</v>
      </c>
      <c r="C17" s="28" t="s">
        <v>59</v>
      </c>
      <c r="D17" s="29" t="s">
        <v>66</v>
      </c>
      <c r="E17" s="28">
        <v>4</v>
      </c>
      <c r="F17" s="28">
        <v>8</v>
      </c>
      <c r="G17" s="28"/>
      <c r="H17" s="28"/>
      <c r="I17" s="28"/>
      <c r="J17" s="28" t="s">
        <v>53</v>
      </c>
      <c r="K17" s="28">
        <v>4</v>
      </c>
      <c r="L17" s="28">
        <v>8</v>
      </c>
      <c r="M17" s="28"/>
      <c r="N17" s="28">
        <v>1</v>
      </c>
      <c r="O17" s="28"/>
      <c r="P17" s="28" t="s">
        <v>49</v>
      </c>
      <c r="Q17" s="28"/>
      <c r="R17" s="28"/>
      <c r="S17" s="28"/>
      <c r="T17" s="28"/>
      <c r="U17" s="28"/>
      <c r="V17" s="30"/>
      <c r="W17" s="41" t="s">
        <v>67</v>
      </c>
      <c r="X17" s="41" t="s">
        <v>68</v>
      </c>
      <c r="Y17" s="31"/>
    </row>
    <row r="18" spans="1:25" ht="33.75">
      <c r="A18" s="27">
        <v>7</v>
      </c>
      <c r="B18" s="27" t="s">
        <v>51</v>
      </c>
      <c r="C18" s="28" t="s">
        <v>69</v>
      </c>
      <c r="D18" s="29" t="s">
        <v>70</v>
      </c>
      <c r="E18" s="28">
        <v>4</v>
      </c>
      <c r="F18" s="28">
        <v>6</v>
      </c>
      <c r="G18" s="28"/>
      <c r="H18" s="28"/>
      <c r="I18" s="28"/>
      <c r="J18" s="28" t="s">
        <v>53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0"/>
      <c r="W18" s="41" t="s">
        <v>71</v>
      </c>
      <c r="X18" s="41" t="s">
        <v>57</v>
      </c>
      <c r="Y18" s="31"/>
    </row>
    <row r="19" spans="1:25" ht="33.75">
      <c r="A19" s="27">
        <v>8</v>
      </c>
      <c r="B19" s="27" t="s">
        <v>51</v>
      </c>
      <c r="C19" s="28" t="s">
        <v>69</v>
      </c>
      <c r="D19" s="29" t="s">
        <v>72</v>
      </c>
      <c r="E19" s="28"/>
      <c r="F19" s="28"/>
      <c r="G19" s="28"/>
      <c r="H19" s="28"/>
      <c r="I19" s="28"/>
      <c r="J19" s="28"/>
      <c r="K19" s="28">
        <v>4</v>
      </c>
      <c r="L19" s="28">
        <v>6</v>
      </c>
      <c r="M19" s="28"/>
      <c r="N19" s="28"/>
      <c r="O19" s="28"/>
      <c r="P19" s="28" t="s">
        <v>53</v>
      </c>
      <c r="Q19" s="28"/>
      <c r="R19" s="28"/>
      <c r="S19" s="28"/>
      <c r="T19" s="28"/>
      <c r="U19" s="28"/>
      <c r="V19" s="30"/>
      <c r="W19" s="41" t="s">
        <v>73</v>
      </c>
      <c r="X19" s="41" t="s">
        <v>74</v>
      </c>
      <c r="Y19" s="31"/>
    </row>
    <row r="20" spans="1:25" ht="22.5">
      <c r="A20" s="27">
        <v>9</v>
      </c>
      <c r="B20" s="27" t="s">
        <v>51</v>
      </c>
      <c r="C20" s="28" t="s">
        <v>69</v>
      </c>
      <c r="D20" s="29" t="s">
        <v>75</v>
      </c>
      <c r="E20" s="28"/>
      <c r="F20" s="28"/>
      <c r="G20" s="28"/>
      <c r="H20" s="28"/>
      <c r="I20" s="28"/>
      <c r="J20" s="28"/>
      <c r="K20" s="28">
        <v>4</v>
      </c>
      <c r="L20" s="28">
        <v>6</v>
      </c>
      <c r="M20" s="28"/>
      <c r="N20" s="28"/>
      <c r="O20" s="28"/>
      <c r="P20" s="28" t="s">
        <v>53</v>
      </c>
      <c r="Q20" s="28"/>
      <c r="R20" s="28"/>
      <c r="S20" s="28"/>
      <c r="T20" s="28"/>
      <c r="U20" s="28"/>
      <c r="V20" s="30"/>
      <c r="W20" s="41" t="s">
        <v>76</v>
      </c>
      <c r="X20" s="41" t="s">
        <v>77</v>
      </c>
      <c r="Y20" s="31"/>
    </row>
    <row r="21" spans="1:25" ht="45">
      <c r="A21" s="27">
        <v>10</v>
      </c>
      <c r="B21" s="27" t="s">
        <v>78</v>
      </c>
      <c r="C21" s="28" t="s">
        <v>69</v>
      </c>
      <c r="D21" s="29" t="s">
        <v>79</v>
      </c>
      <c r="E21" s="28">
        <v>4</v>
      </c>
      <c r="F21" s="28">
        <v>8</v>
      </c>
      <c r="G21" s="28"/>
      <c r="H21" s="28"/>
      <c r="I21" s="28"/>
      <c r="J21" s="28" t="s">
        <v>53</v>
      </c>
      <c r="K21" s="28">
        <v>4</v>
      </c>
      <c r="L21" s="28">
        <v>8</v>
      </c>
      <c r="M21" s="28"/>
      <c r="N21" s="28">
        <v>1</v>
      </c>
      <c r="O21" s="28"/>
      <c r="P21" s="28" t="s">
        <v>49</v>
      </c>
      <c r="Q21" s="28"/>
      <c r="R21" s="28"/>
      <c r="S21" s="28"/>
      <c r="T21" s="28"/>
      <c r="U21" s="28"/>
      <c r="V21" s="30"/>
      <c r="W21" s="41" t="s">
        <v>80</v>
      </c>
      <c r="X21" s="41" t="s">
        <v>81</v>
      </c>
      <c r="Y21" s="31"/>
    </row>
    <row r="22" spans="1:25" ht="22.5">
      <c r="A22" s="27">
        <v>11</v>
      </c>
      <c r="B22" s="27" t="s">
        <v>51</v>
      </c>
      <c r="C22" s="28" t="s">
        <v>69</v>
      </c>
      <c r="D22" s="29" t="s">
        <v>82</v>
      </c>
      <c r="E22" s="28"/>
      <c r="F22" s="28"/>
      <c r="G22" s="28"/>
      <c r="H22" s="28"/>
      <c r="I22" s="28"/>
      <c r="J22" s="28"/>
      <c r="K22" s="28">
        <v>4</v>
      </c>
      <c r="L22" s="28">
        <v>6</v>
      </c>
      <c r="M22" s="28"/>
      <c r="N22" s="28"/>
      <c r="O22" s="28"/>
      <c r="P22" s="28" t="s">
        <v>49</v>
      </c>
      <c r="Q22" s="28"/>
      <c r="R22" s="28"/>
      <c r="S22" s="28"/>
      <c r="T22" s="28"/>
      <c r="U22" s="28"/>
      <c r="V22" s="30"/>
      <c r="W22" s="41" t="s">
        <v>83</v>
      </c>
      <c r="X22" s="41" t="s">
        <v>65</v>
      </c>
      <c r="Y22" s="31"/>
    </row>
    <row r="23" spans="1:25" ht="22.5">
      <c r="A23" s="27">
        <v>12</v>
      </c>
      <c r="B23" s="27" t="s">
        <v>51</v>
      </c>
      <c r="C23" s="28" t="s">
        <v>69</v>
      </c>
      <c r="D23" s="29" t="s">
        <v>84</v>
      </c>
      <c r="E23" s="28">
        <v>4</v>
      </c>
      <c r="F23" s="28">
        <v>6</v>
      </c>
      <c r="G23" s="28"/>
      <c r="H23" s="28"/>
      <c r="I23" s="28"/>
      <c r="J23" s="28" t="s">
        <v>85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30"/>
      <c r="W23" s="41" t="s">
        <v>86</v>
      </c>
      <c r="X23" s="41" t="s">
        <v>87</v>
      </c>
      <c r="Y23" s="31"/>
    </row>
    <row r="24" spans="1:25" ht="12.75" hidden="1">
      <c r="A24" s="27"/>
      <c r="B24" s="27"/>
      <c r="C24" s="28"/>
      <c r="D24" s="29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30"/>
      <c r="W24" s="41"/>
      <c r="X24" s="41"/>
      <c r="Y24" s="31"/>
    </row>
    <row r="25" spans="1:25" ht="15" hidden="1">
      <c r="A25" s="36"/>
      <c r="B25" s="11"/>
      <c r="C25" s="12"/>
      <c r="D25" s="39"/>
      <c r="E25" s="39">
        <v>-1</v>
      </c>
      <c r="F25" s="39">
        <v>-1</v>
      </c>
      <c r="G25" s="39">
        <v>-1</v>
      </c>
      <c r="H25" s="39">
        <v>-1</v>
      </c>
      <c r="I25" s="39">
        <v>-1</v>
      </c>
      <c r="J25" s="39"/>
      <c r="K25" s="39">
        <v>-1</v>
      </c>
      <c r="L25" s="39">
        <v>-1</v>
      </c>
      <c r="M25" s="39">
        <v>-1</v>
      </c>
      <c r="N25" s="39">
        <v>-1</v>
      </c>
      <c r="O25" s="39">
        <v>-1</v>
      </c>
      <c r="P25" s="39"/>
      <c r="Q25" s="39">
        <v>-1</v>
      </c>
      <c r="R25" s="39">
        <v>-1</v>
      </c>
      <c r="S25" s="39">
        <v>-1</v>
      </c>
      <c r="T25" s="39">
        <v>-1</v>
      </c>
      <c r="U25" s="39">
        <v>-1</v>
      </c>
      <c r="V25" s="40"/>
      <c r="W25" s="40"/>
      <c r="X25" s="40"/>
      <c r="Y25" s="13"/>
    </row>
    <row r="26" spans="1:26" s="15" customFormat="1" ht="15">
      <c r="A26" s="32"/>
      <c r="B26" s="33"/>
      <c r="C26" s="33"/>
      <c r="D26" s="34"/>
      <c r="E26" s="34">
        <f>SUM(E11:E25)</f>
        <v>28</v>
      </c>
      <c r="F26" s="34">
        <f>SUM(F11:F25)</f>
        <v>46</v>
      </c>
      <c r="G26" s="34">
        <f>SUM(G11:G25)</f>
        <v>0</v>
      </c>
      <c r="H26" s="34">
        <f>SUM(H11:H25)</f>
        <v>0</v>
      </c>
      <c r="I26" s="34">
        <f>SUM(I11:I25)</f>
        <v>0</v>
      </c>
      <c r="J26" s="34"/>
      <c r="K26" s="34">
        <f>SUM(K11:K25)</f>
        <v>32</v>
      </c>
      <c r="L26" s="34">
        <f>SUM(L11:L25)</f>
        <v>52</v>
      </c>
      <c r="M26" s="34">
        <f>SUM(M11:M25)</f>
        <v>0</v>
      </c>
      <c r="N26" s="34">
        <f>SUM(N11:N25)</f>
        <v>3</v>
      </c>
      <c r="O26" s="34">
        <f>SUM(O11:O25)</f>
        <v>0</v>
      </c>
      <c r="P26" s="34"/>
      <c r="Q26" s="34">
        <f>SUM(Q11:Q25)</f>
        <v>0</v>
      </c>
      <c r="R26" s="34">
        <f>SUM(R11:R25)</f>
        <v>0</v>
      </c>
      <c r="S26" s="34">
        <f>SUM(S11:S25)</f>
        <v>0</v>
      </c>
      <c r="T26" s="34">
        <f>SUM(T11:T25)</f>
        <v>0</v>
      </c>
      <c r="U26" s="34">
        <f>SUM(U11:U25)</f>
        <v>0</v>
      </c>
      <c r="V26" s="34"/>
      <c r="W26" s="34"/>
      <c r="X26" s="34"/>
      <c r="Y26" s="35"/>
      <c r="Z26" s="14"/>
    </row>
    <row r="27" spans="1:26" ht="11.25" customHeight="1">
      <c r="A27" s="3"/>
      <c r="B27" s="3"/>
      <c r="C27" s="3"/>
      <c r="D27" s="3"/>
      <c r="E27" s="43" t="s">
        <v>30</v>
      </c>
      <c r="F27" s="43"/>
      <c r="G27" s="43"/>
      <c r="H27" s="43"/>
      <c r="I27" s="43"/>
      <c r="J27" s="43"/>
      <c r="K27" s="43" t="s">
        <v>44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9" t="s">
        <v>29</v>
      </c>
      <c r="W27" s="3" t="s">
        <v>40</v>
      </c>
      <c r="X27" s="3"/>
      <c r="Y27" s="1"/>
      <c r="Z27" s="1"/>
    </row>
    <row r="28" spans="1:25" s="7" customFormat="1" ht="15.75">
      <c r="A28" s="9"/>
      <c r="B28" s="9"/>
      <c r="C28" s="9"/>
      <c r="D28" s="9"/>
      <c r="E28" s="9"/>
      <c r="F28" s="9"/>
      <c r="G28" s="9"/>
      <c r="H28" s="9"/>
      <c r="I28" s="42"/>
      <c r="J28" s="42"/>
      <c r="K28" s="42"/>
      <c r="L28" s="8"/>
      <c r="N28" s="9"/>
      <c r="O28" s="9"/>
      <c r="P28" s="9"/>
      <c r="Q28" s="9"/>
      <c r="R28" s="9"/>
      <c r="S28" s="9"/>
      <c r="T28" s="9"/>
      <c r="U28" s="9"/>
      <c r="W28" s="9"/>
      <c r="X28" s="9"/>
      <c r="Y28" s="9"/>
    </row>
    <row r="29" spans="1:25" s="7" customFormat="1" ht="9" customHeight="1">
      <c r="A29" s="8"/>
      <c r="B29" s="8"/>
      <c r="C29" s="8"/>
      <c r="D29" s="8"/>
      <c r="E29" s="8"/>
      <c r="F29" s="8"/>
      <c r="G29" s="8"/>
      <c r="H29" s="10"/>
      <c r="I29" s="10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s="15" customFormat="1" ht="15">
      <c r="A30" s="46" t="s">
        <v>35</v>
      </c>
      <c r="B30" s="46"/>
      <c r="C30" s="46"/>
      <c r="D30" s="46"/>
      <c r="E30" s="16"/>
      <c r="F30" s="16"/>
      <c r="G30" s="16"/>
      <c r="H30" s="16"/>
      <c r="I30" s="16"/>
      <c r="J30" s="16"/>
      <c r="K30" s="16"/>
      <c r="Q30" s="16"/>
      <c r="R30" s="16"/>
      <c r="S30" s="16"/>
      <c r="T30" s="16"/>
      <c r="U30" s="47" t="s">
        <v>34</v>
      </c>
      <c r="V30" s="47"/>
      <c r="W30" s="47"/>
      <c r="X30" s="47"/>
      <c r="Y30" s="47"/>
    </row>
    <row r="31" spans="1:19" ht="1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25" s="15" customFormat="1" ht="15">
      <c r="A32" s="46" t="s">
        <v>15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</sheetData>
  <sheetProtection password="8D14" sheet="1" objects="1" scenarios="1" formatColumns="0"/>
  <protectedRanges>
    <protectedRange sqref="V2:Y6 N2:P4 R2:T4 V27 A30:Y30 A32:Y32 E9:V9 A28:U28 W28:Y28 Y12:Y24" name="Диапазон1"/>
  </protectedRanges>
  <mergeCells count="38">
    <mergeCell ref="Y9:Y10"/>
    <mergeCell ref="N2:P2"/>
    <mergeCell ref="N3:P3"/>
    <mergeCell ref="N4:P4"/>
    <mergeCell ref="V5:Y5"/>
    <mergeCell ref="V4:Y4"/>
    <mergeCell ref="V3:Y3"/>
    <mergeCell ref="V2:Y2"/>
    <mergeCell ref="A32:C32"/>
    <mergeCell ref="D32:Y32"/>
    <mergeCell ref="D9:D10"/>
    <mergeCell ref="E9:J9"/>
    <mergeCell ref="K9:P9"/>
    <mergeCell ref="B9:B10"/>
    <mergeCell ref="C9:C10"/>
    <mergeCell ref="A30:D30"/>
    <mergeCell ref="A9:A10"/>
    <mergeCell ref="X9:X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K27:U27"/>
    <mergeCell ref="E27:J27"/>
    <mergeCell ref="E3:F3"/>
    <mergeCell ref="B4:C4"/>
    <mergeCell ref="B5:C5"/>
    <mergeCell ref="U30:Y30"/>
    <mergeCell ref="X6:Y6"/>
    <mergeCell ref="B6:T6"/>
    <mergeCell ref="B7:T7"/>
    <mergeCell ref="W9:W10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2014-03-31T05:32:57Z</cp:lastPrinted>
  <dcterms:created xsi:type="dcterms:W3CDTF">2007-04-13T01:04:49Z</dcterms:created>
  <dcterms:modified xsi:type="dcterms:W3CDTF">2023-07-06T07:16:14Z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